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2\"/>
    </mc:Choice>
  </mc:AlternateContent>
  <xr:revisionPtr revIDLastSave="0" documentId="8_{FB8FF537-F1CB-48F4-A487-B27A85EC17D9}" xr6:coauthVersionLast="43" xr6:coauthVersionMax="43" xr10:uidLastSave="{00000000-0000-0000-0000-000000000000}"/>
  <bookViews>
    <workbookView xWindow="2295" yWindow="2295" windowWidth="15375" windowHeight="7875" xr2:uid="{512E81F2-B916-4D94-841C-7CB7621A84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F8" i="1"/>
  <c r="D8" i="1" s="1"/>
  <c r="G8" i="1"/>
  <c r="H8" i="1"/>
  <c r="I8" i="1"/>
  <c r="E8" i="1" s="1"/>
  <c r="J8" i="1"/>
  <c r="K8" i="1"/>
  <c r="D9" i="1"/>
  <c r="E9" i="1"/>
  <c r="D10" i="1"/>
  <c r="E10" i="1"/>
  <c r="D11" i="1"/>
  <c r="E11" i="1"/>
  <c r="F12" i="1"/>
  <c r="D12" i="1" s="1"/>
  <c r="G12" i="1"/>
  <c r="G17" i="1" s="1"/>
  <c r="H12" i="1"/>
  <c r="I12" i="1"/>
  <c r="E12" i="1" s="1"/>
  <c r="J12" i="1"/>
  <c r="K12" i="1"/>
  <c r="K17" i="1" s="1"/>
  <c r="K22" i="1" s="1"/>
  <c r="D13" i="1"/>
  <c r="E13" i="1"/>
  <c r="D14" i="1"/>
  <c r="E14" i="1"/>
  <c r="D15" i="1"/>
  <c r="E15" i="1"/>
  <c r="F16" i="1"/>
  <c r="G16" i="1"/>
  <c r="H16" i="1"/>
  <c r="D16" i="1" s="1"/>
  <c r="I16" i="1"/>
  <c r="E16" i="1" s="1"/>
  <c r="J16" i="1"/>
  <c r="K16" i="1"/>
  <c r="F17" i="1"/>
  <c r="H17" i="1"/>
  <c r="J17" i="1"/>
  <c r="D18" i="1"/>
  <c r="E18" i="1"/>
  <c r="D19" i="1"/>
  <c r="E19" i="1"/>
  <c r="D20" i="1"/>
  <c r="E20" i="1"/>
  <c r="D21" i="1"/>
  <c r="E21" i="1"/>
  <c r="F22" i="1"/>
  <c r="H22" i="1"/>
  <c r="J22" i="1"/>
  <c r="G22" i="1" l="1"/>
  <c r="I17" i="1"/>
  <c r="E17" i="1" l="1"/>
  <c r="I22" i="1"/>
  <c r="E22" i="1" s="1"/>
  <c r="D17" i="1"/>
  <c r="D22" i="1" l="1"/>
</calcChain>
</file>

<file path=xl/sharedStrings.xml><?xml version="1.0" encoding="utf-8"?>
<sst xmlns="http://schemas.openxmlformats.org/spreadsheetml/2006/main" count="70" uniqueCount="60">
  <si>
    <t>CENTRALIZAT</t>
  </si>
  <si>
    <t xml:space="preserve"> Cod 03</t>
  </si>
  <si>
    <t>Fluxuri de trezorerie (cod 03) - Trimestrul: 2, Anul: 2021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</si>
  <si>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</si>
  <si>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</si>
  <si>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</si>
  <si>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</si>
  <si>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</si>
  <si>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</si>
  <si>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</si>
  <si>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</si>
  <si>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</si>
  <si>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</si>
  <si>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</si>
  <si>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</si>
  <si>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</si>
  <si>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</si>
  <si>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</si>
  <si>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</si>
  <si>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</si>
  <si>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</si>
  <si>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</si>
  <si>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</si>
  <si>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</si>
  <si>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</si>
  <si>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</si>
  <si>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</si>
  <si>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</si>
  <si>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</si>
  <si>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</si>
  <si>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</si>
  <si>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</si>
  <si>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</si>
  <si>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</si>
  <si>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</si>
  <si>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</si>
  <si>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</si>
  <si>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</si>
  <si>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</si>
  <si>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</si>
  <si>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</si>
  <si>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</si>
  <si>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</si>
  <si>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</si>
  <si>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</si>
  <si>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</si>
  <si>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</si>
  <si>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recuperate/primite în excedentul anului precedent</t>
  </si>
  <si>
    <t>14.1</t>
  </si>
  <si>
    <t>16</t>
  </si>
  <si>
    <t xml:space="preserve"> - Sume utilizate/transferate din excedentul anului precedent </t>
  </si>
  <si>
    <t>14.2</t>
  </si>
  <si>
    <t>17</t>
  </si>
  <si>
    <t>Sume transferate din disponibilul neutilizat la finele anului precedent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</si>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</sst>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9EDC2-D8D9-4FCB-BE9C-B69B64DA84EB}">
  <dimension ref="A1:T47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4.5703125" hidden="1" customWidth="1"/>
    <col min="6" max="11" width="13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thickBo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.7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/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spans="1:11" s="6" customFormat="1" x14ac:dyDescent="0.25">
      <c r="A5" s="9" t="s">
        <v>13</v>
      </c>
      <c r="B5" s="9" t="s">
        <v>14</v>
      </c>
      <c r="C5" s="9" t="s">
        <v>15</v>
      </c>
      <c r="D5" s="10">
        <f>F5+G5+H5+I5+J5</f>
        <v>0</v>
      </c>
      <c r="E5" s="10">
        <f>I5+J5</f>
        <v>0</v>
      </c>
      <c r="F5" s="10"/>
      <c r="G5" s="10"/>
      <c r="H5" s="10"/>
      <c r="I5" s="10"/>
      <c r="J5" s="10"/>
      <c r="K5" s="10"/>
    </row>
    <row r="6" spans="1:11" s="6" customFormat="1" x14ac:dyDescent="0.25">
      <c r="A6" s="9" t="s">
        <v>16</v>
      </c>
      <c r="B6" s="9" t="s">
        <v>17</v>
      </c>
      <c r="C6" s="9" t="s">
        <v>18</v>
      </c>
      <c r="D6" s="10">
        <f>F6+G6+H6+I6+J6</f>
        <v>2881850</v>
      </c>
      <c r="E6" s="10">
        <f>I6+J6</f>
        <v>0</v>
      </c>
      <c r="F6" s="10">
        <v>757063</v>
      </c>
      <c r="G6" s="10">
        <v>0</v>
      </c>
      <c r="H6" s="10">
        <v>2124787</v>
      </c>
      <c r="I6" s="10">
        <v>0</v>
      </c>
      <c r="J6" s="10">
        <v>0</v>
      </c>
      <c r="K6" s="10">
        <v>0</v>
      </c>
    </row>
    <row r="7" spans="1:11" s="6" customFormat="1" x14ac:dyDescent="0.25">
      <c r="A7" s="9" t="s">
        <v>19</v>
      </c>
      <c r="B7" s="9" t="s">
        <v>20</v>
      </c>
      <c r="C7" s="9" t="s">
        <v>21</v>
      </c>
      <c r="D7" s="10">
        <f>F7+G7+H7+I7+J7</f>
        <v>2705387</v>
      </c>
      <c r="E7" s="10">
        <f>I7+J7</f>
        <v>0</v>
      </c>
      <c r="F7" s="10">
        <v>757063</v>
      </c>
      <c r="G7" s="10">
        <v>0</v>
      </c>
      <c r="H7" s="10">
        <v>1948324</v>
      </c>
      <c r="I7" s="10">
        <v>0</v>
      </c>
      <c r="J7" s="10">
        <v>0</v>
      </c>
      <c r="K7" s="10">
        <v>0</v>
      </c>
    </row>
    <row r="8" spans="1:11" s="6" customFormat="1" x14ac:dyDescent="0.25">
      <c r="A8" s="9" t="s">
        <v>22</v>
      </c>
      <c r="B8" s="9" t="s">
        <v>23</v>
      </c>
      <c r="C8" s="9" t="s">
        <v>24</v>
      </c>
      <c r="D8" s="10">
        <f>F8+G8+H8+I8+J8</f>
        <v>176463</v>
      </c>
      <c r="E8" s="10">
        <f>I8+J8</f>
        <v>0</v>
      </c>
      <c r="F8" s="10">
        <f>F6-F7</f>
        <v>0</v>
      </c>
      <c r="G8" s="10">
        <f>G6-G7</f>
        <v>0</v>
      </c>
      <c r="H8" s="10">
        <f>H6-H7</f>
        <v>176463</v>
      </c>
      <c r="I8" s="10">
        <f>I6-I7</f>
        <v>0</v>
      </c>
      <c r="J8" s="10">
        <f>J6-J7</f>
        <v>0</v>
      </c>
      <c r="K8" s="10">
        <f>K6-K7</f>
        <v>0</v>
      </c>
    </row>
    <row r="9" spans="1:11" s="6" customFormat="1" x14ac:dyDescent="0.25">
      <c r="A9" s="9" t="s">
        <v>25</v>
      </c>
      <c r="B9" s="9" t="s">
        <v>26</v>
      </c>
      <c r="C9" s="9" t="s">
        <v>27</v>
      </c>
      <c r="D9" s="10">
        <f>F9+G9+H9+I9+J9</f>
        <v>0</v>
      </c>
      <c r="E9" s="10">
        <f>I9+J9</f>
        <v>0</v>
      </c>
      <c r="F9" s="10"/>
      <c r="G9" s="10"/>
      <c r="H9" s="10"/>
      <c r="I9" s="10"/>
      <c r="J9" s="10"/>
      <c r="K9" s="10"/>
    </row>
    <row r="10" spans="1:11" s="6" customFormat="1" x14ac:dyDescent="0.25">
      <c r="A10" s="9" t="s">
        <v>28</v>
      </c>
      <c r="B10" s="9" t="s">
        <v>17</v>
      </c>
      <c r="C10" s="9" t="s">
        <v>29</v>
      </c>
      <c r="D10" s="10">
        <f>F10+G10+H10+I10+J10</f>
        <v>0</v>
      </c>
      <c r="E10" s="10">
        <f>I10+J10</f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s="6" customFormat="1" x14ac:dyDescent="0.25">
      <c r="A11" s="9" t="s">
        <v>30</v>
      </c>
      <c r="B11" s="9" t="s">
        <v>20</v>
      </c>
      <c r="C11" s="9" t="s">
        <v>31</v>
      </c>
      <c r="D11" s="10">
        <f>F11+G11+H11+I11+J11</f>
        <v>107477</v>
      </c>
      <c r="E11" s="10">
        <f>I11+J11</f>
        <v>0</v>
      </c>
      <c r="F11" s="10">
        <v>0</v>
      </c>
      <c r="G11" s="10">
        <v>0</v>
      </c>
      <c r="H11" s="10">
        <v>107477</v>
      </c>
      <c r="I11" s="10">
        <v>0</v>
      </c>
      <c r="J11" s="10">
        <v>0</v>
      </c>
      <c r="K11" s="10">
        <v>0</v>
      </c>
    </row>
    <row r="12" spans="1:11" s="6" customFormat="1" x14ac:dyDescent="0.25">
      <c r="A12" s="9" t="s">
        <v>32</v>
      </c>
      <c r="B12" s="9" t="s">
        <v>33</v>
      </c>
      <c r="C12" s="9" t="s">
        <v>34</v>
      </c>
      <c r="D12" s="10">
        <f>F12+G12+H12+I12+J12</f>
        <v>-107477</v>
      </c>
      <c r="E12" s="10">
        <f>I12+J12</f>
        <v>0</v>
      </c>
      <c r="F12" s="10">
        <f>F10-F11</f>
        <v>0</v>
      </c>
      <c r="G12" s="10">
        <f>G10-G11</f>
        <v>0</v>
      </c>
      <c r="H12" s="10">
        <f>H10-H11</f>
        <v>-107477</v>
      </c>
      <c r="I12" s="10">
        <f>I10-I11</f>
        <v>0</v>
      </c>
      <c r="J12" s="10">
        <f>J10-J11</f>
        <v>0</v>
      </c>
      <c r="K12" s="10">
        <f>K10-K11</f>
        <v>0</v>
      </c>
    </row>
    <row r="13" spans="1:11" s="6" customFormat="1" x14ac:dyDescent="0.25">
      <c r="A13" s="9" t="s">
        <v>35</v>
      </c>
      <c r="B13" s="9" t="s">
        <v>36</v>
      </c>
      <c r="C13" s="9" t="s">
        <v>37</v>
      </c>
      <c r="D13" s="10">
        <f>F13+G13+H13+I13+J13</f>
        <v>0</v>
      </c>
      <c r="E13" s="10">
        <f>I13+J13</f>
        <v>0</v>
      </c>
      <c r="F13" s="10"/>
      <c r="G13" s="10"/>
      <c r="H13" s="10"/>
      <c r="I13" s="10"/>
      <c r="J13" s="10"/>
      <c r="K13" s="10"/>
    </row>
    <row r="14" spans="1:11" s="6" customFormat="1" x14ac:dyDescent="0.25">
      <c r="A14" s="9" t="s">
        <v>38</v>
      </c>
      <c r="B14" s="9" t="s">
        <v>17</v>
      </c>
      <c r="C14" s="9" t="s">
        <v>38</v>
      </c>
      <c r="D14" s="10">
        <f>F14+G14+H14+I14+J14</f>
        <v>0</v>
      </c>
      <c r="E14" s="10">
        <f>I14+J14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s="6" customFormat="1" x14ac:dyDescent="0.25">
      <c r="A15" s="9" t="s">
        <v>39</v>
      </c>
      <c r="B15" s="9" t="s">
        <v>20</v>
      </c>
      <c r="C15" s="9" t="s">
        <v>39</v>
      </c>
      <c r="D15" s="10">
        <f>F15+G15+H15+I15+J15</f>
        <v>0</v>
      </c>
      <c r="E15" s="10">
        <f>I15+J15</f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s="6" customFormat="1" x14ac:dyDescent="0.25">
      <c r="A16" s="9" t="s">
        <v>40</v>
      </c>
      <c r="B16" s="9" t="s">
        <v>41</v>
      </c>
      <c r="C16" s="9" t="s">
        <v>40</v>
      </c>
      <c r="D16" s="10">
        <f>F16+G16+H16+I16+J16</f>
        <v>0</v>
      </c>
      <c r="E16" s="10">
        <f>I16+J16</f>
        <v>0</v>
      </c>
      <c r="F16" s="10">
        <f>F14-F15</f>
        <v>0</v>
      </c>
      <c r="G16" s="10">
        <f>G14-G15</f>
        <v>0</v>
      </c>
      <c r="H16" s="10">
        <f>H14-H15</f>
        <v>0</v>
      </c>
      <c r="I16" s="10">
        <f>I14-I15</f>
        <v>0</v>
      </c>
      <c r="J16" s="10">
        <f>J14-J15</f>
        <v>0</v>
      </c>
      <c r="K16" s="10">
        <f>K14-K15</f>
        <v>0</v>
      </c>
    </row>
    <row r="17" spans="1:12" s="6" customFormat="1" ht="22.5" x14ac:dyDescent="0.25">
      <c r="A17" s="9" t="s">
        <v>42</v>
      </c>
      <c r="B17" s="9" t="s">
        <v>43</v>
      </c>
      <c r="C17" s="9" t="s">
        <v>42</v>
      </c>
      <c r="D17" s="10">
        <f>F17+G17+H17+I17+J17</f>
        <v>68986</v>
      </c>
      <c r="E17" s="10">
        <f>I17+J17</f>
        <v>0</v>
      </c>
      <c r="F17" s="10">
        <f>F8+F12+F16</f>
        <v>0</v>
      </c>
      <c r="G17" s="10">
        <f>G8+G12+G16</f>
        <v>0</v>
      </c>
      <c r="H17" s="10">
        <f>H8+H12+H16</f>
        <v>68986</v>
      </c>
      <c r="I17" s="10">
        <f>I8+I12+I16</f>
        <v>0</v>
      </c>
      <c r="J17" s="10">
        <f>J8+J12+J16</f>
        <v>0</v>
      </c>
      <c r="K17" s="10">
        <f>K8+K12+K16</f>
        <v>0</v>
      </c>
    </row>
    <row r="18" spans="1:12" s="6" customFormat="1" ht="22.5" x14ac:dyDescent="0.25">
      <c r="A18" s="9" t="s">
        <v>44</v>
      </c>
      <c r="B18" s="9" t="s">
        <v>45</v>
      </c>
      <c r="C18" s="9" t="s">
        <v>44</v>
      </c>
      <c r="D18" s="10">
        <f>F18+G18+H18+I18+J18</f>
        <v>25829</v>
      </c>
      <c r="E18" s="10">
        <f>I18+J18</f>
        <v>0</v>
      </c>
      <c r="F18" s="10">
        <v>0</v>
      </c>
      <c r="G18" s="10">
        <v>0</v>
      </c>
      <c r="H18" s="10">
        <v>25829</v>
      </c>
      <c r="I18" s="10">
        <v>0</v>
      </c>
      <c r="J18" s="10">
        <v>0</v>
      </c>
      <c r="K18" s="10">
        <v>25829</v>
      </c>
    </row>
    <row r="19" spans="1:12" s="6" customFormat="1" x14ac:dyDescent="0.25">
      <c r="A19" s="9" t="s">
        <v>46</v>
      </c>
      <c r="B19" s="9" t="s">
        <v>47</v>
      </c>
      <c r="C19" s="9" t="s">
        <v>48</v>
      </c>
      <c r="D19" s="10">
        <f>F19+G19+H19+I19+J19</f>
        <v>0</v>
      </c>
      <c r="E19" s="10">
        <f>I19+J19</f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2" s="6" customFormat="1" x14ac:dyDescent="0.25">
      <c r="A20" s="9" t="s">
        <v>49</v>
      </c>
      <c r="B20" s="9" t="s">
        <v>50</v>
      </c>
      <c r="C20" s="9" t="s">
        <v>51</v>
      </c>
      <c r="D20" s="10">
        <f>F20+G20+H20+I20+J20</f>
        <v>0</v>
      </c>
      <c r="E20" s="10">
        <f>I20+J20</f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2" s="6" customFormat="1" ht="22.5" x14ac:dyDescent="0.25">
      <c r="A21" s="9" t="s">
        <v>52</v>
      </c>
      <c r="B21" s="9" t="s">
        <v>53</v>
      </c>
      <c r="C21" s="9" t="s">
        <v>54</v>
      </c>
      <c r="D21" s="10">
        <f>F21+G21+H21+I21+J21</f>
        <v>0</v>
      </c>
      <c r="E21" s="10">
        <f>I21+J21</f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2" s="6" customFormat="1" ht="22.5" x14ac:dyDescent="0.25">
      <c r="A22" s="9" t="s">
        <v>55</v>
      </c>
      <c r="B22" s="9" t="s">
        <v>56</v>
      </c>
      <c r="C22" s="9" t="s">
        <v>46</v>
      </c>
      <c r="D22" s="10">
        <f>F22+G22+H22+I22+J22</f>
        <v>94815</v>
      </c>
      <c r="E22" s="10">
        <f>I22+J22</f>
        <v>0</v>
      </c>
      <c r="F22" s="10">
        <f>F17+F18+F19-F20-F21</f>
        <v>0</v>
      </c>
      <c r="G22" s="10">
        <f>G17+G18+G19-G20-G21</f>
        <v>0</v>
      </c>
      <c r="H22" s="10">
        <f>H17+H18+H19-H20-H21</f>
        <v>94815</v>
      </c>
      <c r="I22" s="10">
        <f>I17+I18+I19-I20-I21</f>
        <v>0</v>
      </c>
      <c r="J22" s="10">
        <f>J17+J18+J19-J20-J21</f>
        <v>0</v>
      </c>
      <c r="K22" s="10">
        <f>K17+K18+K19-K20-K21</f>
        <v>25829</v>
      </c>
    </row>
    <row r="23" spans="1:12" s="6" customFormat="1" x14ac:dyDescent="0.25">
      <c r="A23" s="7"/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2" x14ac:dyDescent="0.25">
      <c r="A24" s="12" t="s">
        <v>57</v>
      </c>
      <c r="B24" s="12"/>
      <c r="C24" s="12"/>
      <c r="D24" s="12"/>
      <c r="E24" s="12"/>
      <c r="F24" s="12"/>
      <c r="G24" s="12"/>
      <c r="H24" s="12"/>
      <c r="I24" s="12" t="s">
        <v>59</v>
      </c>
      <c r="J24" s="12"/>
      <c r="K24" s="12"/>
      <c r="L24" s="12"/>
    </row>
    <row r="25" spans="1:12" x14ac:dyDescent="0.25">
      <c r="A25" s="3" t="s">
        <v>58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47" spans="1:20" x14ac:dyDescent="0.25">
      <c r="A47" s="11"/>
      <c r="B47" s="11"/>
      <c r="C47" s="11"/>
      <c r="D47" s="11"/>
      <c r="I47" s="11"/>
      <c r="J47" s="11"/>
      <c r="K47" s="11"/>
      <c r="L47" s="11"/>
      <c r="Q47" s="11"/>
      <c r="R47" s="11"/>
      <c r="S47" s="11"/>
      <c r="T47" s="11"/>
    </row>
  </sheetData>
  <mergeCells count="9">
    <mergeCell ref="A1:K1"/>
    <mergeCell ref="A2:K2"/>
    <mergeCell ref="A3:K3"/>
    <mergeCell ref="A24:D24"/>
    <mergeCell ref="A25:D25"/>
    <mergeCell ref="E24:H24"/>
    <mergeCell ref="E25:H25"/>
    <mergeCell ref="I24:L24"/>
    <mergeCell ref="I25:L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2021-12-06T07:00:44Z</dcterms:created>
  <dcterms:modified xsi:type="dcterms:W3CDTF">2021-12-06T07:00:46Z</dcterms:modified>
</cp:coreProperties>
</file>