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8\Clienti\Pt site\DDS 3 2018\Coroiesti\"/>
    </mc:Choice>
  </mc:AlternateContent>
  <bookViews>
    <workbookView xWindow="0" yWindow="0" windowWidth="10950" windowHeight="107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E19" i="1"/>
  <c r="F19" i="1"/>
</calcChain>
</file>

<file path=xl/sharedStrings.xml><?xml version="1.0" encoding="utf-8"?>
<sst xmlns="http://schemas.openxmlformats.org/spreadsheetml/2006/main" count="85" uniqueCount="65">
  <si>
    <t>JUDETUL  VASLUI</t>
  </si>
  <si>
    <t>COMUNA COROIESTI</t>
  </si>
  <si>
    <t>NR................/...........2016</t>
  </si>
  <si>
    <t>Biroul contabilitate</t>
  </si>
  <si>
    <t xml:space="preserve"> </t>
  </si>
  <si>
    <t>Contul de Rezultat Patrimonial - TOTAL</t>
  </si>
  <si>
    <t>Trimestrul: 3, Anul: 2018</t>
  </si>
  <si>
    <t>Nr</t>
  </si>
  <si>
    <t>NR. CRT.</t>
  </si>
  <si>
    <t>Denumirea indicatorilor</t>
  </si>
  <si>
    <t>Cod rand</t>
  </si>
  <si>
    <t>An precedent</t>
  </si>
  <si>
    <t>An curent</t>
  </si>
  <si>
    <t>2</t>
  </si>
  <si>
    <t>1.</t>
  </si>
  <si>
    <t>Venituri din impozite, taxe, contribuţii de asigurări şi alte venituri ale bugetelor (ct.7300100+7300200+7310100+7310200+7320100+ 7330000+ 7340000+ 7350100+7350200+7350300+7350400+ 7350500+ 7350600+7360100+7390000+7450100+7450200+ 7450300+ 7450400+ 7450500+7450900+ 7460100+ 7460200+ 7460300+ 7460900+ 7510300+7510400+ 7510500)</t>
  </si>
  <si>
    <t>02</t>
  </si>
  <si>
    <t>3</t>
  </si>
  <si>
    <t>2.</t>
  </si>
  <si>
    <t>Venituri din activităţi economice (ct.7510100+ 7510200+/-7090000)</t>
  </si>
  <si>
    <t>03</t>
  </si>
  <si>
    <t>4</t>
  </si>
  <si>
    <t>Finantări, subvenţii, transferuri, alocaţii bugetare cu destinaţie specială (ct.7710000+7720100+7720200+7730000+7740100+ 7740200+7750000+7760000+7780000+ 7790101 + 7790109)</t>
  </si>
  <si>
    <t>04</t>
  </si>
  <si>
    <t>5</t>
  </si>
  <si>
    <t>4.</t>
  </si>
  <si>
    <t>Alte venituri operaţionale (ct.7140000+7180000+7210000+7220000+7500000+  7810200+7810300 +7810401+7810402+7770000)</t>
  </si>
  <si>
    <t>05</t>
  </si>
  <si>
    <t>6</t>
  </si>
  <si>
    <t/>
  </si>
  <si>
    <t>TOTAL VENITURI OPERATIONALE (rd.02+03+04+05)</t>
  </si>
  <si>
    <t>06</t>
  </si>
  <si>
    <t>8</t>
  </si>
  <si>
    <t>1</t>
  </si>
  <si>
    <t>Salariile şi contribuţiile sociale aferente angajaţilor (ct.6410000+6420000+6450100+6450200+6450300+ 6450400+ 6450500+6450600+ 6450800+6460000+6470000)</t>
  </si>
  <si>
    <t>08</t>
  </si>
  <si>
    <t>9</t>
  </si>
  <si>
    <t>Subventii şi transferuri (ct.6700000+6710000+6720000+6730000+6740000+ 6750000+ 6760000+ 6770000+ 6780000+6790000)</t>
  </si>
  <si>
    <t>09</t>
  </si>
  <si>
    <t>10</t>
  </si>
  <si>
    <t>Stocuri, consumabile, lucrări şi servicii executate de terţi (ct.6010000+6020100+6020200+6020300+6020400+ 6020500+ 6020600+ 6020700+6020800+6020900+6030000+ 6060000+ 6070000+6080000+6090000+6100000+ 6110000+ 6120000+ 6130000+6140000+6220000+6230000+6240100+ 6240200+ 6260000+6270000+6280000+6290100)</t>
  </si>
  <si>
    <t>11</t>
  </si>
  <si>
    <t>Cheltuieli de capital, amortizări şi provizioane (ct. 6290200 + 6810100+6810200+6810300+6810401+6810402+6820101+ 6820109+6820200+ 6890100+ 6890200)</t>
  </si>
  <si>
    <t>12</t>
  </si>
  <si>
    <t>Alte cheltuieli operaţionale (ct.6350100+6350200+6540000+6580101+6580109)</t>
  </si>
  <si>
    <t>13</t>
  </si>
  <si>
    <t>TOTAL CHELTUIELI OPERATIONALE (rd.08+09+10+11+12)</t>
  </si>
  <si>
    <t>15</t>
  </si>
  <si>
    <t>- EXCEDENT (rd.06- rd.13)</t>
  </si>
  <si>
    <t>23</t>
  </si>
  <si>
    <t>- EXCEDENT (rd.15+20-16-21)</t>
  </si>
  <si>
    <t>25</t>
  </si>
  <si>
    <t>VIII.</t>
  </si>
  <si>
    <t>VENITURI EXTRAORDINARE (ct.7910000)</t>
  </si>
  <si>
    <t>28</t>
  </si>
  <si>
    <t>- EXCEDENT (rd.25-rd.26)</t>
  </si>
  <si>
    <t>31</t>
  </si>
  <si>
    <t>- EXCEDENT (rd.23+28-24-29)</t>
  </si>
  <si>
    <t>29.2</t>
  </si>
  <si>
    <t>35</t>
  </si>
  <si>
    <t>- EXCEDENT (rd.29.2-29.4)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</si>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</sst>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topLeftCell="B1" workbookViewId="0"/>
  </sheetViews>
  <sheetFormatPr defaultRowHeight="15" x14ac:dyDescent="0.25"/>
  <cols>
    <col min="1" max="1" width="3.140625" hidden="1" customWidth="1"/>
    <col min="2" max="2" width="6.140625" customWidth="1"/>
    <col min="3" max="3" width="55.5703125" customWidth="1"/>
    <col min="4" max="4" width="9" customWidth="1"/>
    <col min="5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x14ac:dyDescent="0.25">
      <c r="A5" s="2" t="s">
        <v>4</v>
      </c>
      <c r="B5" s="2"/>
      <c r="C5" s="2"/>
      <c r="D5" s="2"/>
      <c r="E5" s="2"/>
      <c r="F5" s="2"/>
    </row>
    <row r="6" spans="1:6" ht="69.95" customHeight="1" x14ac:dyDescent="0.25">
      <c r="A6" s="4" t="s">
        <v>5</v>
      </c>
      <c r="B6" s="4"/>
      <c r="C6" s="4"/>
      <c r="D6" s="4"/>
      <c r="E6" s="4"/>
      <c r="F6" s="4"/>
    </row>
    <row r="7" spans="1:6" ht="15.75" thickBot="1" x14ac:dyDescent="0.3">
      <c r="A7" s="1" t="s">
        <v>6</v>
      </c>
      <c r="B7" s="1"/>
      <c r="C7" s="1"/>
      <c r="D7" s="1"/>
      <c r="E7" s="1"/>
      <c r="F7" s="1"/>
    </row>
    <row r="8" spans="1:6" s="6" customFormat="1" ht="21.75" thickBot="1" x14ac:dyDescent="0.3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spans="1:6" s="6" customFormat="1" ht="75" x14ac:dyDescent="0.25">
      <c r="A9" s="9" t="s">
        <v>13</v>
      </c>
      <c r="B9" s="9" t="s">
        <v>14</v>
      </c>
      <c r="C9" s="9" t="s">
        <v>15</v>
      </c>
      <c r="D9" s="9" t="s">
        <v>16</v>
      </c>
      <c r="E9" s="10">
        <v>2525148</v>
      </c>
      <c r="F9" s="10">
        <v>2073019</v>
      </c>
    </row>
    <row r="10" spans="1:6" s="6" customFormat="1" ht="22.5" x14ac:dyDescent="0.25">
      <c r="A10" s="9" t="s">
        <v>17</v>
      </c>
      <c r="B10" s="9" t="s">
        <v>18</v>
      </c>
      <c r="C10" s="9" t="s">
        <v>19</v>
      </c>
      <c r="D10" s="9" t="s">
        <v>20</v>
      </c>
      <c r="E10" s="10">
        <v>2302</v>
      </c>
      <c r="F10" s="10">
        <v>3518</v>
      </c>
    </row>
    <row r="11" spans="1:6" s="6" customFormat="1" ht="33" x14ac:dyDescent="0.25">
      <c r="A11" s="9" t="s">
        <v>21</v>
      </c>
      <c r="B11" s="9" t="s">
        <v>17</v>
      </c>
      <c r="C11" s="9" t="s">
        <v>22</v>
      </c>
      <c r="D11" s="9" t="s">
        <v>23</v>
      </c>
      <c r="E11" s="10">
        <v>1795898</v>
      </c>
      <c r="F11" s="10">
        <v>3225756</v>
      </c>
    </row>
    <row r="12" spans="1:6" s="6" customFormat="1" ht="33" x14ac:dyDescent="0.25">
      <c r="A12" s="9" t="s">
        <v>24</v>
      </c>
      <c r="B12" s="9" t="s">
        <v>25</v>
      </c>
      <c r="C12" s="9" t="s">
        <v>26</v>
      </c>
      <c r="D12" s="9" t="s">
        <v>27</v>
      </c>
      <c r="E12" s="10">
        <v>10862</v>
      </c>
      <c r="F12" s="10">
        <v>2159</v>
      </c>
    </row>
    <row r="13" spans="1:6" s="6" customFormat="1" x14ac:dyDescent="0.25">
      <c r="A13" s="9" t="s">
        <v>28</v>
      </c>
      <c r="B13" s="9" t="s">
        <v>29</v>
      </c>
      <c r="C13" s="9" t="s">
        <v>30</v>
      </c>
      <c r="D13" s="9" t="s">
        <v>31</v>
      </c>
      <c r="E13" s="10">
        <f>E9+E10+E11+E12</f>
        <v>4334210</v>
      </c>
      <c r="F13" s="10">
        <f>F9+F10+F11+F12</f>
        <v>5304452</v>
      </c>
    </row>
    <row r="14" spans="1:6" s="6" customFormat="1" ht="33" x14ac:dyDescent="0.25">
      <c r="A14" s="9" t="s">
        <v>32</v>
      </c>
      <c r="B14" s="9" t="s">
        <v>33</v>
      </c>
      <c r="C14" s="9" t="s">
        <v>34</v>
      </c>
      <c r="D14" s="9" t="s">
        <v>35</v>
      </c>
      <c r="E14" s="10">
        <v>1861047</v>
      </c>
      <c r="F14" s="10">
        <v>1353152</v>
      </c>
    </row>
    <row r="15" spans="1:6" s="6" customFormat="1" ht="33" x14ac:dyDescent="0.25">
      <c r="A15" s="9" t="s">
        <v>36</v>
      </c>
      <c r="B15" s="9" t="s">
        <v>13</v>
      </c>
      <c r="C15" s="9" t="s">
        <v>37</v>
      </c>
      <c r="D15" s="9" t="s">
        <v>38</v>
      </c>
      <c r="E15" s="10">
        <v>127096</v>
      </c>
      <c r="F15" s="10">
        <v>142948</v>
      </c>
    </row>
    <row r="16" spans="1:6" s="6" customFormat="1" ht="64.5" x14ac:dyDescent="0.25">
      <c r="A16" s="9" t="s">
        <v>39</v>
      </c>
      <c r="B16" s="9" t="s">
        <v>17</v>
      </c>
      <c r="C16" s="9" t="s">
        <v>40</v>
      </c>
      <c r="D16" s="9" t="s">
        <v>39</v>
      </c>
      <c r="E16" s="10">
        <v>531438</v>
      </c>
      <c r="F16" s="10">
        <v>516622</v>
      </c>
    </row>
    <row r="17" spans="1:6" s="6" customFormat="1" ht="33" x14ac:dyDescent="0.25">
      <c r="A17" s="9" t="s">
        <v>41</v>
      </c>
      <c r="B17" s="9" t="s">
        <v>21</v>
      </c>
      <c r="C17" s="9" t="s">
        <v>42</v>
      </c>
      <c r="D17" s="9" t="s">
        <v>41</v>
      </c>
      <c r="E17" s="10">
        <v>119687</v>
      </c>
      <c r="F17" s="10">
        <v>150005</v>
      </c>
    </row>
    <row r="18" spans="1:6" s="6" customFormat="1" ht="22.5" x14ac:dyDescent="0.25">
      <c r="A18" s="9" t="s">
        <v>43</v>
      </c>
      <c r="B18" s="9" t="s">
        <v>24</v>
      </c>
      <c r="C18" s="9" t="s">
        <v>44</v>
      </c>
      <c r="D18" s="9" t="s">
        <v>43</v>
      </c>
      <c r="E18" s="10">
        <v>-1618672</v>
      </c>
      <c r="F18" s="10">
        <v>13893</v>
      </c>
    </row>
    <row r="19" spans="1:6" s="6" customFormat="1" x14ac:dyDescent="0.25">
      <c r="A19" s="9" t="s">
        <v>45</v>
      </c>
      <c r="B19" s="9" t="s">
        <v>29</v>
      </c>
      <c r="C19" s="9" t="s">
        <v>46</v>
      </c>
      <c r="D19" s="9" t="s">
        <v>45</v>
      </c>
      <c r="E19" s="10">
        <f>E14+E15+E16+E17+E18</f>
        <v>1020596</v>
      </c>
      <c r="F19" s="10">
        <f>F14+F15+F16+F17+F18</f>
        <v>2176620</v>
      </c>
    </row>
    <row r="20" spans="1:6" s="6" customFormat="1" x14ac:dyDescent="0.25">
      <c r="A20" s="9" t="s">
        <v>47</v>
      </c>
      <c r="B20" s="9" t="s">
        <v>29</v>
      </c>
      <c r="C20" s="9" t="s">
        <v>48</v>
      </c>
      <c r="D20" s="9" t="s">
        <v>47</v>
      </c>
      <c r="E20" s="10">
        <v>3313614</v>
      </c>
      <c r="F20" s="10">
        <v>3127832</v>
      </c>
    </row>
    <row r="21" spans="1:6" s="6" customFormat="1" x14ac:dyDescent="0.25">
      <c r="A21" s="9" t="s">
        <v>49</v>
      </c>
      <c r="B21" s="9" t="s">
        <v>29</v>
      </c>
      <c r="C21" s="9" t="s">
        <v>50</v>
      </c>
      <c r="D21" s="9" t="s">
        <v>49</v>
      </c>
      <c r="E21" s="10">
        <v>3313614</v>
      </c>
      <c r="F21" s="10">
        <v>3127832</v>
      </c>
    </row>
    <row r="22" spans="1:6" s="6" customFormat="1" x14ac:dyDescent="0.25">
      <c r="A22" s="9" t="s">
        <v>51</v>
      </c>
      <c r="B22" s="9" t="s">
        <v>52</v>
      </c>
      <c r="C22" s="9" t="s">
        <v>53</v>
      </c>
      <c r="D22" s="9" t="s">
        <v>51</v>
      </c>
      <c r="E22" s="10">
        <v>0</v>
      </c>
      <c r="F22" s="10">
        <v>1892</v>
      </c>
    </row>
    <row r="23" spans="1:6" s="6" customFormat="1" x14ac:dyDescent="0.25">
      <c r="A23" s="9" t="s">
        <v>54</v>
      </c>
      <c r="B23" s="9" t="s">
        <v>29</v>
      </c>
      <c r="C23" s="9" t="s">
        <v>55</v>
      </c>
      <c r="D23" s="9" t="s">
        <v>54</v>
      </c>
      <c r="E23" s="10">
        <v>0</v>
      </c>
      <c r="F23" s="10">
        <v>1892</v>
      </c>
    </row>
    <row r="24" spans="1:6" s="6" customFormat="1" x14ac:dyDescent="0.25">
      <c r="A24" s="9" t="s">
        <v>56</v>
      </c>
      <c r="B24" s="9" t="s">
        <v>29</v>
      </c>
      <c r="C24" s="9" t="s">
        <v>57</v>
      </c>
      <c r="D24" s="9" t="s">
        <v>58</v>
      </c>
      <c r="E24" s="10">
        <v>3313614</v>
      </c>
      <c r="F24" s="10">
        <v>3129724</v>
      </c>
    </row>
    <row r="25" spans="1:6" s="6" customFormat="1" x14ac:dyDescent="0.25">
      <c r="A25" s="9" t="s">
        <v>59</v>
      </c>
      <c r="B25" s="9" t="s">
        <v>29</v>
      </c>
      <c r="C25" s="9" t="s">
        <v>60</v>
      </c>
      <c r="D25" s="9" t="s">
        <v>56</v>
      </c>
      <c r="E25" s="10">
        <v>3313614</v>
      </c>
      <c r="F25" s="10">
        <v>3129724</v>
      </c>
    </row>
    <row r="26" spans="1:6" s="6" customFormat="1" x14ac:dyDescent="0.25">
      <c r="A26" s="7"/>
      <c r="B26" s="7"/>
      <c r="C26" s="7"/>
      <c r="D26" s="7"/>
      <c r="E26" s="8"/>
      <c r="F26" s="8"/>
    </row>
    <row r="27" spans="1:6" x14ac:dyDescent="0.25">
      <c r="A27" s="12" t="s">
        <v>61</v>
      </c>
      <c r="B27" s="12"/>
      <c r="C27" s="12"/>
      <c r="D27" s="12"/>
      <c r="E27" s="12" t="s">
        <v>63</v>
      </c>
      <c r="F27" s="12"/>
    </row>
    <row r="28" spans="1:6" x14ac:dyDescent="0.25">
      <c r="A28" s="3" t="s">
        <v>62</v>
      </c>
      <c r="B28" s="3"/>
      <c r="C28" s="3"/>
      <c r="D28" s="3"/>
      <c r="E28" s="3" t="s">
        <v>64</v>
      </c>
      <c r="F28" s="3"/>
    </row>
    <row r="53" spans="1:10" x14ac:dyDescent="0.25">
      <c r="A53" s="11"/>
      <c r="B53" s="11"/>
      <c r="E53" s="11"/>
      <c r="F53" s="11"/>
      <c r="I53" s="11"/>
      <c r="J53" s="11"/>
    </row>
  </sheetData>
  <mergeCells count="13">
    <mergeCell ref="A7:F7"/>
    <mergeCell ref="A27:B27"/>
    <mergeCell ref="A28:B28"/>
    <mergeCell ref="C27:D27"/>
    <mergeCell ref="C28:D28"/>
    <mergeCell ref="E27:F27"/>
    <mergeCell ref="E28:F28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2018-11-14T07:18:25Z</dcterms:created>
  <dcterms:modified xsi:type="dcterms:W3CDTF">2018-11-14T07:18:26Z</dcterms:modified>
</cp:coreProperties>
</file>