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3F97E1DD-5612-49A8-9CE2-393110293057}" xr6:coauthVersionLast="40" xr6:coauthVersionMax="40" xr10:uidLastSave="{00000000-0000-0000-0000-000000000000}"/>
  <bookViews>
    <workbookView xWindow="10764" yWindow="72" windowWidth="12156" windowHeight="8952" activeTab="1" xr2:uid="{123BC5FE-7CC0-4652-9C7D-76622B1B6877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E16" i="1" s="1"/>
  <c r="F24" i="1"/>
  <c r="F16" i="1" s="1"/>
  <c r="D25" i="1"/>
  <c r="E25" i="1"/>
  <c r="F25" i="1"/>
  <c r="F17" i="1" s="1"/>
  <c r="D26" i="1"/>
  <c r="D18" i="1" s="1"/>
  <c r="D27" i="1"/>
  <c r="D19" i="1" s="1"/>
  <c r="E27" i="1"/>
  <c r="E19" i="1" s="1"/>
  <c r="F27" i="1"/>
  <c r="D28" i="1"/>
  <c r="E28" i="1"/>
  <c r="E20" i="1" s="1"/>
  <c r="F28" i="1"/>
  <c r="F20" i="1" s="1"/>
  <c r="D29" i="1"/>
  <c r="E29" i="1"/>
  <c r="F29" i="1"/>
  <c r="F22" i="1" s="1"/>
  <c r="F14" i="1" s="1"/>
  <c r="D36" i="1"/>
  <c r="E36" i="1"/>
  <c r="F36" i="1"/>
  <c r="D42" i="1"/>
  <c r="E42" i="1"/>
  <c r="E22" i="1" s="1"/>
  <c r="F42" i="1"/>
  <c r="E49" i="1"/>
  <c r="F49" i="1"/>
  <c r="D52" i="1"/>
  <c r="D49" i="1" s="1"/>
  <c r="E52" i="1"/>
  <c r="E26" i="1" s="1"/>
  <c r="E18" i="1" s="1"/>
  <c r="F52" i="1"/>
  <c r="F26" i="1" s="1"/>
  <c r="F18" i="1" s="1"/>
  <c r="D58" i="1"/>
  <c r="E58" i="1"/>
  <c r="F58" i="1"/>
  <c r="D64" i="1"/>
  <c r="E64" i="1"/>
  <c r="F64" i="1"/>
  <c r="D70" i="1"/>
  <c r="E70" i="1"/>
  <c r="F70" i="1"/>
  <c r="D79" i="1"/>
  <c r="D16" i="1" s="1"/>
  <c r="E79" i="1"/>
  <c r="F79" i="1"/>
  <c r="D80" i="1"/>
  <c r="D17" i="1" s="1"/>
  <c r="E80" i="1"/>
  <c r="E17" i="1" s="1"/>
  <c r="F80" i="1"/>
  <c r="D81" i="1"/>
  <c r="E81" i="1"/>
  <c r="F81" i="1"/>
  <c r="D82" i="1"/>
  <c r="E82" i="1"/>
  <c r="F82" i="1"/>
  <c r="F19" i="1" s="1"/>
  <c r="D83" i="1"/>
  <c r="D20" i="1" s="1"/>
  <c r="E83" i="1"/>
  <c r="F83" i="1"/>
  <c r="D84" i="1"/>
  <c r="D77" i="1" s="1"/>
  <c r="E84" i="1"/>
  <c r="E77" i="1" s="1"/>
  <c r="F84" i="1"/>
  <c r="D91" i="1"/>
  <c r="E91" i="1"/>
  <c r="F91" i="1"/>
  <c r="F77" i="1" s="1"/>
  <c r="D97" i="1"/>
  <c r="E97" i="1"/>
  <c r="F97" i="1"/>
  <c r="E14" i="1" l="1"/>
  <c r="D22" i="1"/>
  <c r="D14" i="1" s="1"/>
</calcChain>
</file>

<file path=xl/sharedStrings.xml><?xml version="1.0" encoding="utf-8"?>
<sst xmlns="http://schemas.openxmlformats.org/spreadsheetml/2006/main" count="306" uniqueCount="249">
  <si>
    <t>JUDETUL  VASLUI</t>
  </si>
  <si>
    <t>COMUNA COROIESTI</t>
  </si>
  <si>
    <t>NR................/...........2016</t>
  </si>
  <si>
    <t>Biroul contabilitate</t>
  </si>
  <si>
    <t xml:space="preserve"> </t>
  </si>
  <si>
    <t>31.12.2018</t>
  </si>
  <si>
    <t>Trimestrul: 4,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</si>
  <si>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</si>
  <si>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</si>
  <si>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</si>
  <si>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</si>
  <si>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</si>
  <si>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</si>
  <si>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</si>
  <si>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</si>
  <si>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</si>
  <si>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</si>
  <si>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</si>
  <si>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</si>
  <si>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</si>
  <si>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</si>
  <si>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</si>
  <si>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</si>
  <si>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</si>
  <si>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</si>
  <si>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</si>
  <si>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</si>
  <si>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</si>
  <si>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</si>
  <si>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</si>
  <si>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</si>
  <si>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</si>
  <si>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</si>
  <si>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</si>
  <si>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</si>
  <si>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</si>
  <si>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</si>
  <si>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</si>
  <si>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</si>
  <si>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</si>
  <si>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</si>
  <si>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</si>
  <si>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</si>
  <si>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</si>
  <si>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</si>
  <si>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</si>
  <si>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</si>
  <si>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</si>
  <si>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</si>
  <si>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</si>
  <si>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</si>
  <si>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</si>
  <si>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</si>
  <si>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</si>
  <si>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</si>
  <si>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</si>
  <si>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</si>
  <si>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</si>
  <si>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</si>
  <si>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</si>
  <si>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</si>
  <si>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</si>
  <si>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</si>
  <si>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</si>
  <si>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</si>
  <si>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</si>
  <si>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</si>
  <si>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</si>
  <si>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</si>
  <si>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</si>
  <si>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</si>
  <si>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</si>
  <si>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</si>
  <si>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</si>
  <si>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</si>
  <si>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</si>
  <si>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</si>
  <si>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</si>
  <si>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</si>
  <si>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</si>
  <si>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</si>
  <si>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</si>
  <si>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</si>
  <si>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</si>
  <si>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</si>
  <si>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</si>
  <si>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</si>
  <si>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</si>
  <si>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</si>
  <si>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</si>
  <si>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</si>
  <si>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</si>
  <si>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</si>
  <si>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</si>
  <si>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</si>
  <si>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</si>
  <si>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</si>
  <si>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</si>
  <si>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</si>
  <si>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</si>
  <si>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</si>
  <si>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</si>
  <si>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</si>
  <si>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</si>
  <si>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</si>
  <si>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</si>
  <si>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</si>
  <si>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</si>
  <si>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</si>
  <si>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</si>
  <si>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</si>
  <si>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</si>
  <si>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</si>
  <si>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</si>
  <si>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</si>
  <si>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</si>
  <si>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</si>
  <si>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</si>
  <si>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</si>
  <si>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</si>
  <si>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</si>
  <si>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</si>
  <si>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</si>
  <si>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</si>
  <si>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</si>
  <si>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</si>
  <si>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</si>
  <si>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</si>
  <si>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</si>
  <si>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</si>
  <si>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</si>
  <si>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</si>
  <si>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</si>
  <si>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</si>
  <si>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</si>
  <si>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</si>
  <si>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</si>
  <si>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</si>
  <si>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</si>
  <si>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</si>
  <si>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</si>
  <si>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</si>
  <si>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</si>
  <si>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</si>
  <si>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</si>
  <si>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</si>
  <si>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</si>
  <si>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</si>
  <si>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</si>
  <si>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</si>
  <si>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</si>
  <si>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</si>
  <si>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</si>
  <si>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</si>
  <si>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</si>
  <si>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</si>
  <si>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</si>
  <si>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</si>
  <si>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</si>
  <si>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</si>
  <si>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</si>
  <si>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</si>
  <si>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</si>
  <si>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</si>
  <si>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</si>
  <si>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</si>
  <si>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</si>
  <si>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</si>
  <si>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</si>
  <si>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</si>
  <si>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</si>
  <si>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</si>
  <si>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</si>
  <si>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</si>
  <si>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</si>
  <si>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</si>
  <si>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</si>
  <si>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</si>
  <si>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</si>
  <si>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</si>
  <si>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</si>
  <si>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</si>
  <si>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</si>
  <si>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</si>
  <si>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</si>
  <si>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</si>
  <si>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</si>
  <si>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</si>
  <si>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</si>
  <si>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</si>
  <si>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</si>
  <si>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</si>
  <si>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</si>
  <si>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</si>
  <si>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</si>
  <si>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</si>
  <si>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</si>
  <si>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</si>
  <si>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</si>
  <si>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</si>
  <si>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</si>
  <si>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</si>
  <si>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</si>
  <si>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</si>
  <si>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</si>
  <si>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</si>
  <si>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</si>
  <si>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</si>
  <si>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</si>
  <si>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</si>
  <si>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</si>
  <si>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</si>
  <si>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</si>
  <si>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</si>
  <si>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</si>
  <si>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</si>
  <si>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</si>
  <si>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</si>
  <si>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</si>
  <si>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</si>
  <si>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</si>
  <si>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</si>
  <si>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</si>
  <si>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</si>
  <si>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</si>
  <si>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</si>
  <si>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</si>
  <si>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</si>
  <si>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</si>
  <si>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</si>
  <si>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</si>
  <si>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</si>
  <si>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</si>
  <si>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</si>
  <si>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</si>
  <si>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</si>
  <si>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</si>
  <si>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31.12.2018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</si>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</sst>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2C24-DF9F-40F1-805B-B7DBD7F95E9F}">
  <dimension ref="A1:J207"/>
  <sheetViews>
    <sheetView topLeftCell="B1" workbookViewId="0"/>
  </sheetViews>
  <sheetFormatPr defaultRowHeight="14.4" x14ac:dyDescent="0.3"/>
  <cols>
    <col min="1" max="1" width="2.5546875" hidden="1" customWidth="1"/>
    <col min="2" max="2" width="41.88671875" customWidth="1"/>
    <col min="3" max="3" width="7.6640625" customWidth="1"/>
    <col min="4" max="6" width="21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x14ac:dyDescent="0.3">
      <c r="A4" s="1" t="s">
        <v>3</v>
      </c>
      <c r="B4" s="1"/>
      <c r="C4" s="1"/>
      <c r="D4" s="1"/>
      <c r="E4" s="1"/>
      <c r="F4" s="1"/>
    </row>
    <row r="5" spans="1:6" x14ac:dyDescent="0.3">
      <c r="A5" s="2" t="s">
        <v>4</v>
      </c>
      <c r="B5" s="2"/>
      <c r="C5" s="2"/>
      <c r="D5" s="2"/>
      <c r="E5" s="2"/>
      <c r="F5" s="2"/>
    </row>
    <row r="6" spans="1:6" ht="70.05" customHeight="1" x14ac:dyDescent="0.3">
      <c r="A6" s="4" t="s">
        <v>5</v>
      </c>
      <c r="B6" s="4"/>
      <c r="C6" s="4"/>
      <c r="D6" s="4"/>
      <c r="E6" s="4"/>
      <c r="F6" s="4"/>
    </row>
    <row r="7" spans="1:6" x14ac:dyDescent="0.3">
      <c r="A7" s="1" t="s">
        <v>6</v>
      </c>
      <c r="B7" s="1"/>
      <c r="C7" s="1"/>
      <c r="D7" s="1"/>
      <c r="E7" s="1"/>
      <c r="F7" s="1"/>
    </row>
    <row r="8" spans="1:6" ht="15" thickBot="1" x14ac:dyDescent="0.35"/>
    <row r="9" spans="1:6" s="5" customFormat="1" ht="15" thickBot="1" x14ac:dyDescent="0.35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" thickBot="1" x14ac:dyDescent="0.35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" thickBot="1" x14ac:dyDescent="0.35">
      <c r="A11" s="7"/>
      <c r="B11" s="7"/>
      <c r="C11" s="9"/>
      <c r="D11" s="10"/>
      <c r="E11" s="10"/>
      <c r="F11" s="10" t="s">
        <v>15</v>
      </c>
    </row>
    <row r="12" spans="1:6" s="5" customFormat="1" ht="15" thickBot="1" x14ac:dyDescent="0.35">
      <c r="A12" s="7"/>
      <c r="B12" s="7"/>
      <c r="C12" s="9"/>
      <c r="D12" s="10"/>
      <c r="E12" s="10"/>
      <c r="F12" s="10"/>
    </row>
    <row r="13" spans="1:6" s="5" customFormat="1" ht="15" thickBot="1" x14ac:dyDescent="0.35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3">
      <c r="A14" s="14" t="s">
        <v>16</v>
      </c>
      <c r="B14" s="14" t="s">
        <v>17</v>
      </c>
      <c r="C14" s="14" t="s">
        <v>18</v>
      </c>
      <c r="D14" s="15">
        <f>D22+D77</f>
        <v>432997</v>
      </c>
      <c r="E14" s="15">
        <f>E22+E77</f>
        <v>398613</v>
      </c>
      <c r="F14" s="15">
        <f>F22+F77</f>
        <v>398613</v>
      </c>
    </row>
    <row r="15" spans="1:6" s="5" customFormat="1" x14ac:dyDescent="0.3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3">
      <c r="A16" s="14" t="s">
        <v>22</v>
      </c>
      <c r="B16" s="14" t="s">
        <v>23</v>
      </c>
      <c r="C16" s="14" t="s">
        <v>24</v>
      </c>
      <c r="D16" s="15">
        <f>D24+D79</f>
        <v>100734</v>
      </c>
      <c r="E16" s="15">
        <f>E24+E79</f>
        <v>96434</v>
      </c>
      <c r="F16" s="15">
        <f>F24+F79</f>
        <v>96434</v>
      </c>
    </row>
    <row r="17" spans="1:6" s="5" customFormat="1" x14ac:dyDescent="0.3">
      <c r="A17" s="14" t="s">
        <v>25</v>
      </c>
      <c r="B17" s="14" t="s">
        <v>26</v>
      </c>
      <c r="C17" s="14" t="s">
        <v>27</v>
      </c>
      <c r="D17" s="15">
        <f>D25+D80</f>
        <v>95110</v>
      </c>
      <c r="E17" s="15">
        <f>E25+E80</f>
        <v>180371</v>
      </c>
      <c r="F17" s="15">
        <f>F25+F80</f>
        <v>180371</v>
      </c>
    </row>
    <row r="18" spans="1:6" s="5" customFormat="1" x14ac:dyDescent="0.3">
      <c r="A18" s="14" t="s">
        <v>28</v>
      </c>
      <c r="B18" s="14" t="s">
        <v>29</v>
      </c>
      <c r="C18" s="14" t="s">
        <v>30</v>
      </c>
      <c r="D18" s="15">
        <f>D26+D81</f>
        <v>237153</v>
      </c>
      <c r="E18" s="15">
        <f>E26+E81</f>
        <v>121808</v>
      </c>
      <c r="F18" s="15">
        <f>F26+F81</f>
        <v>121808</v>
      </c>
    </row>
    <row r="19" spans="1:6" s="5" customFormat="1" x14ac:dyDescent="0.3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3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3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21.6" x14ac:dyDescent="0.3">
      <c r="A22" s="14" t="s">
        <v>38</v>
      </c>
      <c r="B22" s="14" t="s">
        <v>39</v>
      </c>
      <c r="C22" s="14" t="s">
        <v>40</v>
      </c>
      <c r="D22" s="15">
        <f>D29+D36+D42+D49+D58+D64+D70</f>
        <v>432997</v>
      </c>
      <c r="E22" s="15">
        <f>E29+E36+E42+E49+E58+E64+E70</f>
        <v>398613</v>
      </c>
      <c r="F22" s="15">
        <f>F29+F36+F42+F49+F58+F64+F70</f>
        <v>398613</v>
      </c>
    </row>
    <row r="23" spans="1:6" s="5" customFormat="1" x14ac:dyDescent="0.3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1.6" x14ac:dyDescent="0.3">
      <c r="A24" s="14" t="s">
        <v>42</v>
      </c>
      <c r="B24" s="14" t="s">
        <v>43</v>
      </c>
      <c r="C24" s="14" t="s">
        <v>44</v>
      </c>
      <c r="D24" s="15">
        <f>D30+D37+D43+D50+D59+D65+D71</f>
        <v>100734</v>
      </c>
      <c r="E24" s="15">
        <f>E30+E37+E43+E50+E59+E65+E71</f>
        <v>96434</v>
      </c>
      <c r="F24" s="15">
        <f>F30+F37+F43+F50+F59+F65+F71</f>
        <v>96434</v>
      </c>
    </row>
    <row r="25" spans="1:6" s="5" customFormat="1" ht="21.6" x14ac:dyDescent="0.3">
      <c r="A25" s="14" t="s">
        <v>45</v>
      </c>
      <c r="B25" s="14" t="s">
        <v>46</v>
      </c>
      <c r="C25" s="14" t="s">
        <v>47</v>
      </c>
      <c r="D25" s="15">
        <f>D31+D38+D44+D51+D60+D66+D72</f>
        <v>95110</v>
      </c>
      <c r="E25" s="15">
        <f>E31+E38+E44+E51+E60+E66+E72</f>
        <v>180371</v>
      </c>
      <c r="F25" s="15">
        <f>F31+F38+F44+F51+F60+F66+F72</f>
        <v>180371</v>
      </c>
    </row>
    <row r="26" spans="1:6" s="5" customFormat="1" ht="21.6" x14ac:dyDescent="0.3">
      <c r="A26" s="14" t="s">
        <v>48</v>
      </c>
      <c r="B26" s="14" t="s">
        <v>49</v>
      </c>
      <c r="C26" s="14" t="s">
        <v>50</v>
      </c>
      <c r="D26" s="15">
        <f>D32+D39+D45+D52+D61+D67+D73</f>
        <v>237153</v>
      </c>
      <c r="E26" s="15">
        <f>E32+E39+E45+E52+E61+E67+E73</f>
        <v>121808</v>
      </c>
      <c r="F26" s="15">
        <f>F32+F39+F45+F52+F61+F67+F73</f>
        <v>121808</v>
      </c>
    </row>
    <row r="27" spans="1:6" s="5" customFormat="1" ht="21.6" x14ac:dyDescent="0.3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1.6" x14ac:dyDescent="0.3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31.8" x14ac:dyDescent="0.3">
      <c r="A29" s="14" t="s">
        <v>57</v>
      </c>
      <c r="B29" s="14" t="s">
        <v>58</v>
      </c>
      <c r="C29" s="14" t="s">
        <v>59</v>
      </c>
      <c r="D29" s="15">
        <f>D30+D31+D32+D34+D35</f>
        <v>432997</v>
      </c>
      <c r="E29" s="15">
        <f>E30+E31+E32+E34+E35</f>
        <v>398613</v>
      </c>
      <c r="F29" s="15">
        <f>F30+F31+F32+F34+F35</f>
        <v>398613</v>
      </c>
    </row>
    <row r="30" spans="1:6" s="5" customFormat="1" x14ac:dyDescent="0.3">
      <c r="A30" s="14" t="s">
        <v>60</v>
      </c>
      <c r="B30" s="14" t="s">
        <v>61</v>
      </c>
      <c r="C30" s="14" t="s">
        <v>62</v>
      </c>
      <c r="D30" s="15">
        <v>100734</v>
      </c>
      <c r="E30" s="15">
        <v>96434</v>
      </c>
      <c r="F30" s="15">
        <v>96434</v>
      </c>
    </row>
    <row r="31" spans="1:6" s="5" customFormat="1" x14ac:dyDescent="0.3">
      <c r="A31" s="14" t="s">
        <v>63</v>
      </c>
      <c r="B31" s="14" t="s">
        <v>64</v>
      </c>
      <c r="C31" s="14" t="s">
        <v>65</v>
      </c>
      <c r="D31" s="15">
        <v>95110</v>
      </c>
      <c r="E31" s="15">
        <v>180371</v>
      </c>
      <c r="F31" s="15">
        <v>180371</v>
      </c>
    </row>
    <row r="32" spans="1:6" s="5" customFormat="1" x14ac:dyDescent="0.3">
      <c r="A32" s="14" t="s">
        <v>66</v>
      </c>
      <c r="B32" s="14" t="s">
        <v>67</v>
      </c>
      <c r="C32" s="14" t="s">
        <v>68</v>
      </c>
      <c r="D32" s="15">
        <v>237153</v>
      </c>
      <c r="E32" s="15">
        <v>121808</v>
      </c>
      <c r="F32" s="15">
        <v>121808</v>
      </c>
    </row>
    <row r="33" spans="1:6" s="5" customFormat="1" x14ac:dyDescent="0.3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3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3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1.6" x14ac:dyDescent="0.3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3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3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3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3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3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2" x14ac:dyDescent="0.3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3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3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3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3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3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3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1.8" x14ac:dyDescent="0.3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3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3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3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3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3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3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3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3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72.599999999999994" x14ac:dyDescent="0.3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3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3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3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3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3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62.4" x14ac:dyDescent="0.3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3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3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3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3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3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1.6" x14ac:dyDescent="0.3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3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3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3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3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3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3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1.6" x14ac:dyDescent="0.3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3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3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3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3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3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3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2" x14ac:dyDescent="0.3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3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3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3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3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3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3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72.599999999999994" x14ac:dyDescent="0.3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3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3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3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3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3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62.4" x14ac:dyDescent="0.3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3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3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3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3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3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3">
      <c r="A103" s="12"/>
      <c r="B103" s="12"/>
      <c r="C103" s="12"/>
      <c r="D103" s="13"/>
      <c r="E103" s="13"/>
      <c r="F103" s="13"/>
    </row>
    <row r="104" spans="1:6" x14ac:dyDescent="0.3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3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3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EA6-2E4C-4557-834C-EABA0631056F}">
  <dimension ref="A1:J12"/>
  <sheetViews>
    <sheetView tabSelected="1" workbookViewId="0"/>
  </sheetViews>
  <sheetFormatPr defaultRowHeight="14.4" x14ac:dyDescent="0.3"/>
  <cols>
    <col min="1" max="1" width="7.6640625" customWidth="1"/>
    <col min="2" max="2" width="35" customWidth="1"/>
    <col min="3" max="10" width="14.44140625" customWidth="1"/>
  </cols>
  <sheetData>
    <row r="1" spans="1:10" ht="70.05" customHeight="1" x14ac:dyDescent="0.3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" thickBot="1" x14ac:dyDescent="0.35"/>
    <row r="3" spans="1:10" s="5" customFormat="1" ht="15" thickBot="1" x14ac:dyDescent="0.35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" thickBot="1" x14ac:dyDescent="0.35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" thickBot="1" x14ac:dyDescent="0.35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" thickBot="1" x14ac:dyDescent="0.35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" thickBot="1" x14ac:dyDescent="0.35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" thickBot="1" x14ac:dyDescent="0.35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" thickBot="1" x14ac:dyDescent="0.35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3">
      <c r="A10" s="14" t="s">
        <v>16</v>
      </c>
      <c r="B10" s="14" t="s">
        <v>248</v>
      </c>
      <c r="C10" s="15">
        <v>460408</v>
      </c>
      <c r="D10" s="15">
        <v>129899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3">
      <c r="A11" s="14" t="s">
        <v>19</v>
      </c>
      <c r="B11" s="14" t="s">
        <v>12</v>
      </c>
      <c r="C11" s="15">
        <v>398613</v>
      </c>
      <c r="D11" s="15">
        <v>121808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3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2019-02-15T12:02:09Z</dcterms:created>
  <dcterms:modified xsi:type="dcterms:W3CDTF">2019-02-15T12:02:21Z</dcterms:modified>
</cp:coreProperties>
</file>