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9D2B3A4C-F19B-4B67-AB32-BBE6D40C1A5C}" xr6:coauthVersionLast="46" xr6:coauthVersionMax="46" xr10:uidLastSave="{00000000-0000-0000-0000-000000000000}"/>
  <bookViews>
    <workbookView xWindow="1065" yWindow="450" windowWidth="15375" windowHeight="7875" activeTab="1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3" i="1" s="1"/>
  <c r="E21" i="1"/>
  <c r="E13" i="1" s="1"/>
  <c r="F21" i="1"/>
  <c r="F13" i="1" s="1"/>
  <c r="D22" i="1"/>
  <c r="E22" i="1"/>
  <c r="F22" i="1"/>
  <c r="F14" i="1" s="1"/>
  <c r="D23" i="1"/>
  <c r="D15" i="1" s="1"/>
  <c r="D24" i="1"/>
  <c r="D16" i="1" s="1"/>
  <c r="E24" i="1"/>
  <c r="E16" i="1" s="1"/>
  <c r="F24" i="1"/>
  <c r="D25" i="1"/>
  <c r="E25" i="1"/>
  <c r="E17" i="1" s="1"/>
  <c r="F25" i="1"/>
  <c r="F17" i="1" s="1"/>
  <c r="D26" i="1"/>
  <c r="E26" i="1"/>
  <c r="F26" i="1"/>
  <c r="F19" i="1" s="1"/>
  <c r="F11" i="1" s="1"/>
  <c r="D33" i="1"/>
  <c r="D19" i="1" s="1"/>
  <c r="E33" i="1"/>
  <c r="F33" i="1"/>
  <c r="D39" i="1"/>
  <c r="E39" i="1"/>
  <c r="E19" i="1" s="1"/>
  <c r="E11" i="1" s="1"/>
  <c r="F39" i="1"/>
  <c r="D46" i="1"/>
  <c r="E46" i="1"/>
  <c r="F46" i="1"/>
  <c r="D49" i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E76" i="1"/>
  <c r="F76" i="1"/>
  <c r="D77" i="1"/>
  <c r="D14" i="1" s="1"/>
  <c r="E77" i="1"/>
  <c r="E14" i="1" s="1"/>
  <c r="F77" i="1"/>
  <c r="D78" i="1"/>
  <c r="E78" i="1"/>
  <c r="F78" i="1"/>
  <c r="D79" i="1"/>
  <c r="E79" i="1"/>
  <c r="F79" i="1"/>
  <c r="F16" i="1" s="1"/>
  <c r="D80" i="1"/>
  <c r="D17" i="1" s="1"/>
  <c r="E80" i="1"/>
  <c r="F80" i="1"/>
  <c r="D81" i="1"/>
  <c r="D74" i="1" s="1"/>
  <c r="E81" i="1"/>
  <c r="E74" i="1" s="1"/>
  <c r="F81" i="1"/>
  <c r="D88" i="1"/>
  <c r="E88" i="1"/>
  <c r="F88" i="1"/>
  <c r="F74" i="1" s="1"/>
  <c r="D94" i="1"/>
  <c r="E94" i="1"/>
  <c r="F94" i="1"/>
  <c r="D11" i="1" l="1"/>
</calcChain>
</file>

<file path=xl/sharedStrings.xml><?xml version="1.0" encoding="utf-8"?>
<sst xmlns="http://schemas.openxmlformats.org/spreadsheetml/2006/main" count="303" uniqueCount="245">
  <si>
    <t>CENTRALIZAT</t>
  </si>
  <si>
    <t xml:space="preserve"> </t>
  </si>
  <si>
    <t>31.03.2021</t>
  </si>
  <si>
    <t>Trimestrul: 1,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</si>
  <si>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</si>
  <si>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</si>
  <si>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</si>
  <si>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</si>
  <si>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</si>
  <si>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</si>
  <si>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</si>
  <si>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</si>
  <si>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</si>
  <si>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</si>
  <si>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</si>
  <si>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</si>
  <si>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</si>
  <si>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</si>
  <si>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</si>
  <si>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</si>
  <si>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</si>
  <si>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</si>
  <si>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</si>
  <si>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</si>
  <si>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</si>
  <si>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</si>
  <si>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</si>
  <si>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</si>
  <si>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</si>
  <si>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</si>
  <si>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</si>
  <si>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</si>
  <si>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</si>
  <si>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</si>
  <si>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</si>
  <si>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</si>
  <si>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</si>
  <si>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</si>
  <si>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</si>
  <si>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</si>
  <si>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</si>
  <si>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</si>
  <si>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</si>
  <si>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</si>
  <si>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</si>
  <si>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</si>
  <si>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</si>
  <si>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</si>
  <si>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</si>
  <si>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</si>
  <si>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</si>
  <si>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</si>
  <si>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</si>
  <si>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</si>
  <si>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</si>
  <si>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</si>
  <si>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</si>
  <si>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</si>
  <si>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</si>
  <si>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</si>
  <si>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</si>
  <si>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</si>
  <si>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</si>
  <si>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</si>
  <si>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</si>
  <si>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</si>
  <si>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</si>
  <si>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</si>
  <si>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</si>
  <si>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</si>
  <si>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</si>
  <si>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</si>
  <si>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</si>
  <si>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</si>
  <si>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</si>
  <si>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</si>
  <si>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</si>
  <si>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</si>
  <si>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</si>
  <si>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</si>
  <si>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</si>
  <si>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</si>
  <si>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</si>
  <si>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</si>
  <si>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</si>
  <si>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</si>
  <si>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</si>
  <si>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</si>
  <si>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</si>
  <si>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</si>
  <si>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</si>
  <si>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</si>
  <si>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</si>
  <si>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</si>
  <si>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</si>
  <si>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</si>
  <si>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</si>
  <si>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</si>
  <si>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</si>
  <si>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</si>
  <si>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</si>
  <si>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</si>
  <si>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</si>
  <si>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</si>
  <si>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</si>
  <si>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</si>
  <si>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</si>
  <si>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</si>
  <si>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</si>
  <si>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</si>
  <si>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</si>
  <si>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</si>
  <si>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</si>
  <si>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</si>
  <si>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</si>
  <si>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</si>
  <si>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</si>
  <si>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</si>
  <si>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</si>
  <si>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</si>
  <si>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</si>
  <si>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</si>
  <si>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</si>
  <si>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</si>
  <si>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</si>
  <si>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</si>
  <si>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</si>
  <si>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</si>
  <si>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</si>
  <si>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</si>
  <si>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</si>
  <si>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</si>
  <si>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</si>
  <si>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</si>
  <si>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</si>
  <si>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</si>
  <si>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</si>
  <si>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</si>
  <si>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</si>
  <si>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</si>
  <si>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</si>
  <si>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</si>
  <si>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</si>
  <si>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</si>
  <si>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</si>
  <si>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</si>
  <si>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</si>
  <si>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</si>
  <si>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</si>
  <si>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</si>
  <si>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</si>
  <si>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</si>
  <si>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</si>
  <si>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</si>
  <si>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</si>
  <si>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</si>
  <si>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</si>
  <si>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</si>
  <si>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</si>
  <si>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</si>
  <si>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</si>
  <si>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</si>
  <si>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</si>
  <si>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</si>
  <si>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</si>
  <si>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</si>
  <si>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</si>
  <si>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</si>
  <si>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</si>
  <si>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</si>
  <si>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</si>
  <si>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</si>
  <si>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</si>
  <si>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</si>
  <si>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</si>
  <si>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</si>
  <si>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</si>
  <si>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</si>
  <si>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</si>
  <si>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</si>
  <si>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</si>
  <si>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</si>
  <si>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</si>
  <si>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</si>
  <si>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</si>
  <si>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</si>
  <si>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</si>
  <si>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</si>
  <si>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</si>
  <si>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</si>
  <si>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</si>
  <si>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</si>
  <si>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</si>
  <si>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</si>
  <si>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</si>
  <si>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</si>
  <si>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</si>
  <si>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</si>
  <si>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</si>
  <si>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</si>
  <si>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</si>
  <si>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</si>
  <si>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</si>
  <si>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</si>
  <si>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</si>
  <si>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</si>
  <si>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</si>
  <si>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</si>
  <si>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</si>
  <si>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</si>
  <si>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</si>
  <si>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</si>
  <si>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</si>
  <si>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</si>
  <si>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</si>
  <si>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</si>
  <si>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</si>
  <si>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</si>
  <si>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</si>
  <si>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</si>
  <si>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</si>
  <si>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</si>
  <si>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</si>
  <si>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</si>
  <si>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</si>
  <si>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</si>
  <si>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</si>
  <si>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</si>
  <si>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</si>
  <si>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</si>
  <si>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</si>
  <si>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</si>
  <si>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</si>
  <si>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Sinteza platilor restante si arieratelor la data de 31.03.2021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</si>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</sst>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D19+D74</f>
        <v>493402</v>
      </c>
      <c r="E11" s="15">
        <f>E19+E74</f>
        <v>919133</v>
      </c>
      <c r="F11" s="15">
        <f>F19+F74</f>
        <v>919133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D21+D76</f>
        <v>15014</v>
      </c>
      <c r="E13" s="15">
        <f>E21+E76</f>
        <v>0</v>
      </c>
      <c r="F13" s="15">
        <f>F21+F76</f>
        <v>0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D22+D77</f>
        <v>183888</v>
      </c>
      <c r="E14" s="15">
        <f>E22+E77</f>
        <v>666653</v>
      </c>
      <c r="F14" s="15">
        <f>F22+F77</f>
        <v>666653</v>
      </c>
    </row>
    <row r="15" spans="1:6" s="5" customFormat="1" x14ac:dyDescent="0.25">
      <c r="A15" s="14" t="s">
        <v>25</v>
      </c>
      <c r="B15" s="14" t="s">
        <v>26</v>
      </c>
      <c r="C15" s="14" t="s">
        <v>27</v>
      </c>
      <c r="D15" s="15">
        <f>D23+D78</f>
        <v>294500</v>
      </c>
      <c r="E15" s="15">
        <f>E23+E78</f>
        <v>252480</v>
      </c>
      <c r="F15" s="15">
        <f>F23+F78</f>
        <v>252480</v>
      </c>
    </row>
    <row r="16" spans="1:6" s="5" customFormat="1" x14ac:dyDescent="0.25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25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25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33" x14ac:dyDescent="0.25">
      <c r="A19" s="14" t="s">
        <v>35</v>
      </c>
      <c r="B19" s="14" t="s">
        <v>36</v>
      </c>
      <c r="C19" s="14" t="s">
        <v>37</v>
      </c>
      <c r="D19" s="15">
        <f>D26+D33+D39+D46+D55+D61+D67</f>
        <v>493402</v>
      </c>
      <c r="E19" s="15">
        <f>E26+E33+E39+E46+E55+E61+E67</f>
        <v>919133</v>
      </c>
      <c r="F19" s="15">
        <f>F26+F33+F39+F46+F55+F61+F67</f>
        <v>919133</v>
      </c>
    </row>
    <row r="20" spans="1:6" s="5" customFormat="1" x14ac:dyDescent="0.25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2.5" x14ac:dyDescent="0.25">
      <c r="A21" s="14" t="s">
        <v>39</v>
      </c>
      <c r="B21" s="14" t="s">
        <v>40</v>
      </c>
      <c r="C21" s="14" t="s">
        <v>41</v>
      </c>
      <c r="D21" s="15">
        <f>D27+D34+D40+D47+D56+D62+D68</f>
        <v>15014</v>
      </c>
      <c r="E21" s="15">
        <f>E27+E34+E40+E47+E56+E62+E68</f>
        <v>0</v>
      </c>
      <c r="F21" s="15">
        <f>F27+F34+F40+F47+F56+F62+F68</f>
        <v>0</v>
      </c>
    </row>
    <row r="22" spans="1:6" s="5" customFormat="1" ht="22.5" x14ac:dyDescent="0.25">
      <c r="A22" s="14" t="s">
        <v>42</v>
      </c>
      <c r="B22" s="14" t="s">
        <v>43</v>
      </c>
      <c r="C22" s="14" t="s">
        <v>44</v>
      </c>
      <c r="D22" s="15">
        <f>D28+D35+D41+D48+D57+D63+D69</f>
        <v>183888</v>
      </c>
      <c r="E22" s="15">
        <f>E28+E35+E41+E48+E57+E63+E69</f>
        <v>666653</v>
      </c>
      <c r="F22" s="15">
        <f>F28+F35+F41+F48+F57+F63+F69</f>
        <v>666653</v>
      </c>
    </row>
    <row r="23" spans="1:6" s="5" customFormat="1" ht="22.5" x14ac:dyDescent="0.25">
      <c r="A23" s="14" t="s">
        <v>45</v>
      </c>
      <c r="B23" s="14" t="s">
        <v>46</v>
      </c>
      <c r="C23" s="14" t="s">
        <v>47</v>
      </c>
      <c r="D23" s="15">
        <f>D29+D36+D42+D49+D58+D64+D70</f>
        <v>294500</v>
      </c>
      <c r="E23" s="15">
        <f>E29+E36+E42+E49+E58+E64+E70</f>
        <v>252480</v>
      </c>
      <c r="F23" s="15">
        <f>F29+F36+F42+F49+F58+F64+F70</f>
        <v>252480</v>
      </c>
    </row>
    <row r="24" spans="1:6" s="5" customFormat="1" ht="22.5" x14ac:dyDescent="0.25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2.5" x14ac:dyDescent="0.25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43.5" x14ac:dyDescent="0.25">
      <c r="A26" s="14" t="s">
        <v>54</v>
      </c>
      <c r="B26" s="14" t="s">
        <v>55</v>
      </c>
      <c r="C26" s="14" t="s">
        <v>56</v>
      </c>
      <c r="D26" s="15">
        <f>D27+D28+D29+D31+D32</f>
        <v>493402</v>
      </c>
      <c r="E26" s="15">
        <f>E27+E28+E29+E31+E32</f>
        <v>919133</v>
      </c>
      <c r="F26" s="15">
        <f>F27+F28+F29+F31+F32</f>
        <v>919133</v>
      </c>
    </row>
    <row r="27" spans="1:6" s="5" customFormat="1" x14ac:dyDescent="0.25">
      <c r="A27" s="14" t="s">
        <v>57</v>
      </c>
      <c r="B27" s="14" t="s">
        <v>58</v>
      </c>
      <c r="C27" s="14" t="s">
        <v>59</v>
      </c>
      <c r="D27" s="15">
        <v>15014</v>
      </c>
      <c r="E27" s="15">
        <v>0</v>
      </c>
      <c r="F27" s="15">
        <v>0</v>
      </c>
    </row>
    <row r="28" spans="1:6" s="5" customFormat="1" x14ac:dyDescent="0.25">
      <c r="A28" s="14" t="s">
        <v>60</v>
      </c>
      <c r="B28" s="14" t="s">
        <v>61</v>
      </c>
      <c r="C28" s="14" t="s">
        <v>62</v>
      </c>
      <c r="D28" s="15">
        <v>183888</v>
      </c>
      <c r="E28" s="15">
        <v>666653</v>
      </c>
      <c r="F28" s="15">
        <v>666653</v>
      </c>
    </row>
    <row r="29" spans="1:6" s="5" customFormat="1" x14ac:dyDescent="0.25">
      <c r="A29" s="14" t="s">
        <v>63</v>
      </c>
      <c r="B29" s="14" t="s">
        <v>64</v>
      </c>
      <c r="C29" s="14" t="s">
        <v>65</v>
      </c>
      <c r="D29" s="15">
        <v>294500</v>
      </c>
      <c r="E29" s="15">
        <v>252480</v>
      </c>
      <c r="F29" s="15">
        <v>252480</v>
      </c>
    </row>
    <row r="30" spans="1:6" s="5" customFormat="1" x14ac:dyDescent="0.25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25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25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2.5" x14ac:dyDescent="0.25">
      <c r="A33" s="14" t="s">
        <v>75</v>
      </c>
      <c r="B33" s="14" t="s">
        <v>76</v>
      </c>
      <c r="C33" s="14" t="s">
        <v>77</v>
      </c>
      <c r="D33" s="15">
        <f>D34+D35+D36+D37+D38</f>
        <v>0</v>
      </c>
      <c r="E33" s="15">
        <f>E34+E35+E36+E37+E38</f>
        <v>0</v>
      </c>
      <c r="F33" s="15">
        <f>F34+F35+F36+F37+F38</f>
        <v>0</v>
      </c>
    </row>
    <row r="34" spans="1:6" s="5" customFormat="1" x14ac:dyDescent="0.25">
      <c r="A34" s="14" t="s">
        <v>78</v>
      </c>
      <c r="B34" s="14" t="s">
        <v>79</v>
      </c>
      <c r="C34" s="14" t="s">
        <v>80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81</v>
      </c>
      <c r="B35" s="14" t="s">
        <v>61</v>
      </c>
      <c r="C35" s="14" t="s">
        <v>82</v>
      </c>
      <c r="D35" s="15">
        <v>0</v>
      </c>
      <c r="E35" s="15">
        <v>0</v>
      </c>
      <c r="F35" s="15">
        <v>0</v>
      </c>
    </row>
    <row r="36" spans="1:6" s="5" customFormat="1" x14ac:dyDescent="0.25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25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3.5" x14ac:dyDescent="0.25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25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25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25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3" x14ac:dyDescent="0.25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25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25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25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25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96" x14ac:dyDescent="0.25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25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25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25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75" x14ac:dyDescent="0.25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25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25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25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2.5" x14ac:dyDescent="0.25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25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25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25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2.5" x14ac:dyDescent="0.25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25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25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25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25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25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25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3.5" x14ac:dyDescent="0.25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25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25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25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25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96" x14ac:dyDescent="0.25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25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25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25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75" x14ac:dyDescent="0.25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25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25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25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2"/>
      <c r="B100" s="12"/>
      <c r="C100" s="12"/>
      <c r="D100" s="13"/>
      <c r="E100" s="13"/>
      <c r="F100" s="13"/>
    </row>
    <row r="101" spans="1:6" x14ac:dyDescent="0.25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25">
      <c r="A102" s="3" t="s">
        <v>231</v>
      </c>
      <c r="B102" s="3"/>
      <c r="C102" s="3"/>
      <c r="D102" s="3"/>
      <c r="E102" s="3"/>
      <c r="F102" s="3"/>
    </row>
    <row r="201" spans="1:10" x14ac:dyDescent="0.25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234</v>
      </c>
      <c r="B4" s="10" t="s">
        <v>235</v>
      </c>
      <c r="C4" s="7" t="s">
        <v>236</v>
      </c>
      <c r="D4" s="7"/>
      <c r="E4" s="19" t="s">
        <v>239</v>
      </c>
      <c r="F4" s="19"/>
      <c r="G4" s="19" t="s">
        <v>242</v>
      </c>
      <c r="H4" s="19"/>
      <c r="I4" s="19" t="s">
        <v>243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237</v>
      </c>
      <c r="D8" s="18" t="s">
        <v>238</v>
      </c>
      <c r="E8" s="18" t="s">
        <v>240</v>
      </c>
      <c r="F8" s="18" t="s">
        <v>241</v>
      </c>
      <c r="G8" s="18" t="s">
        <v>240</v>
      </c>
      <c r="H8" s="18" t="s">
        <v>241</v>
      </c>
      <c r="I8" s="18" t="s">
        <v>240</v>
      </c>
      <c r="J8" s="18" t="s">
        <v>241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244</v>
      </c>
      <c r="C11" s="15">
        <v>920935</v>
      </c>
      <c r="D11" s="15">
        <v>265780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16</v>
      </c>
      <c r="B12" s="14" t="s">
        <v>9</v>
      </c>
      <c r="C12" s="15">
        <v>919133</v>
      </c>
      <c r="D12" s="15">
        <v>252480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2021-05-04T06:11:04Z</dcterms:created>
  <dcterms:modified xsi:type="dcterms:W3CDTF">2021-05-04T06:11:11Z</dcterms:modified>
</cp:coreProperties>
</file>